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F6377529-561E-414C-9376-0919FEA5AF48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EFE!$B$2:$D$80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C8" i="1"/>
  <c r="D36" i="1" l="1"/>
  <c r="C36" i="1"/>
  <c r="D60" i="1"/>
  <c r="D62" i="1" s="1"/>
  <c r="C60" i="1"/>
  <c r="C62" i="1" l="1"/>
</calcChain>
</file>

<file path=xl/sharedStrings.xml><?xml version="1.0" encoding="utf-8"?>
<sst xmlns="http://schemas.openxmlformats.org/spreadsheetml/2006/main" count="71" uniqueCount="63">
  <si>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</si>
  <si>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</si>
  <si>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</si>
  <si>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</si>
  <si>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</si>
  <si>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</si>
  <si>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</si>
  <si>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</si>
  <si>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</si>
  <si>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</si>
  <si>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</si>
  <si>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</si>
  <si>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</si>
  <si>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</si>
  <si>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</si>
  <si>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</si>
  <si>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</si>
  <si>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</si>
  <si>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</si>
  <si>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</si>
  <si>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</si>
  <si>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</si>
  <si>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</si>
  <si>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</si>
  <si>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</si>
  <si>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</si>
  <si>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</si>
  <si>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</si>
  <si>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</si>
  <si>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</si>
  <si>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</si>
  <si>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</si>
  <si>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</si>
  <si>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</si>
  <si>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</si>
  <si>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</si>
  <si>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</si>
  <si>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</si>
  <si>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</si>
  <si>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</si>
  <si>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</si>
  <si>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</si>
  <si>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</si>
  <si>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</si>
  <si>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</si>
  <si>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</si>
  <si>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</si>
  <si>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</si>
  <si>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</si>
  <si>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</si>
  <si>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2023</t>
  </si>
  <si>
    <t>2022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</si>
  <si>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</si>
  <si>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</si>
  <si>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</si>
  <si>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</si>
  <si>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</si>
  <si>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</si>
  <si>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</si>
  <si>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</si>
  <si>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</si>
  <si>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Consejo de Urbanización Municipal de Chihuahua</t>
  </si>
  <si>
    <t>Del 01 de enero al 31 de diciembre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</si>
</sst>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Normal="100" workbookViewId="0">
      <selection activeCell="B8" sqref="B8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61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62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50</v>
      </c>
      <c r="D5" s="37" t="s">
        <v>51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74515693.409999996</v>
      </c>
      <c r="D8" s="19">
        <f>SUM(D9:D18)</f>
        <v>68760162.430000007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17938715.98</v>
      </c>
      <c r="D15" s="21">
        <v>23807390.030000001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56576977.43</v>
      </c>
      <c r="D17" s="21">
        <v>37350000.039999999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7602772.3600000003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30016069.630000003</v>
      </c>
      <c r="D19" s="19">
        <f>SUM(D20:D35)</f>
        <v>32709070.98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25512322.280000001</v>
      </c>
      <c r="D20" s="21">
        <v>29402883.25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1524691.86</v>
      </c>
      <c r="D21" s="21">
        <v>1481808.59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2205322.2799999998</v>
      </c>
      <c r="D22" s="21">
        <v>1824379.14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773733.21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44499623.779999994</v>
      </c>
      <c r="D36" s="23">
        <f>SUM(D8-D19)</f>
        <v>36051091.450000003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-43513347.879999995</v>
      </c>
      <c r="D39" s="24">
        <f>SUM(D40:D42)</f>
        <v>-32336484.800000001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-43050256.719999999</v>
      </c>
      <c r="D40" s="26">
        <v>-32138710.280000001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-463091.16</v>
      </c>
      <c r="D41" s="26">
        <v>-197774.52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0</v>
      </c>
      <c r="D43" s="24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0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-43513347.879999995</v>
      </c>
      <c r="D47" s="24">
        <f>D39-D43</f>
        <v>-32336484.800000001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986275.89999999851</v>
      </c>
      <c r="D62" s="32">
        <f>SUM(D60,D47,D36)</f>
        <v>3714606.6500000022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4402979.78</v>
      </c>
      <c r="D64" s="33">
        <v>688373.13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5389255.6799999997</v>
      </c>
      <c r="D65" s="33">
        <v>4402979.78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>
      <c r="B72" s="42" t="s">
        <v>52</v>
      </c>
      <c r="C72" s="42" t="s">
        <v>53</v>
      </c>
      <c r="D72" s="42"/>
    </row>
    <row r="73" spans="1:9" s="39" customFormat="1" x14ac:dyDescent="0.2">
      <c r="B73" s="43" t="s">
        <v>54</v>
      </c>
      <c r="C73" s="44" t="s">
        <v>55</v>
      </c>
      <c r="D73" s="42"/>
    </row>
    <row r="74" spans="1:9" s="39" customFormat="1" x14ac:dyDescent="0.2">
      <c r="B74" s="43" t="s">
        <v>56</v>
      </c>
      <c r="C74" s="44" t="s">
        <v>57</v>
      </c>
      <c r="D74" s="42"/>
    </row>
    <row r="75" spans="1:9" s="39" customFormat="1" x14ac:dyDescent="0.2">
      <c r="B75" s="42"/>
      <c r="C75" s="42"/>
      <c r="D75" s="42"/>
    </row>
    <row r="76" spans="1:9" s="39" customFormat="1" x14ac:dyDescent="0.2">
      <c r="B76" s="42"/>
      <c r="C76" s="42"/>
      <c r="D76" s="42"/>
    </row>
    <row r="77" spans="1:9" s="39" customFormat="1" x14ac:dyDescent="0.2">
      <c r="B77" s="42"/>
      <c r="C77" s="42"/>
      <c r="D77" s="42"/>
    </row>
    <row r="78" spans="1:9" s="39" customFormat="1" x14ac:dyDescent="0.2">
      <c r="B78" s="42" t="s">
        <v>58</v>
      </c>
      <c r="C78" s="42"/>
      <c r="D78" s="42"/>
    </row>
    <row r="79" spans="1:9" s="39" customFormat="1" x14ac:dyDescent="0.2">
      <c r="B79" s="42" t="s">
        <v>59</v>
      </c>
      <c r="C79" s="42"/>
      <c r="D79" s="42"/>
    </row>
    <row r="80" spans="1:9" s="39" customFormat="1" x14ac:dyDescent="0.2">
      <c r="B80" s="42" t="s">
        <v>60</v>
      </c>
      <c r="C80" s="42"/>
      <c r="D80" s="42"/>
    </row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9055118110236221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2024-01-11T17:02:11Z</cp:lastPrinted>
  <dcterms:created xsi:type="dcterms:W3CDTF">2019-12-03T19:09:42Z</dcterms:created>
  <dcterms:modified xsi:type="dcterms:W3CDTF">2024-01-11T17:19:08Z</dcterms:modified>
</cp:coreProperties>
</file>